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4095" windowHeight="4215" activeTab="0"/>
  </bookViews>
  <sheets>
    <sheet name="EAI" sheetId="4" r:id="rId1"/>
  </sheets>
  <definedNames/>
  <calcPr calcId="162913"/>
  <extLst/>
</workbook>
</file>

<file path=xl/sharedStrings.xml><?xml version="1.0" encoding="utf-8"?>
<sst xmlns="http://schemas.openxmlformats.org/spreadsheetml/2006/main" count="67" uniqueCount="44">
  <si>
    <t>Impuestos</t>
  </si>
  <si>
    <t>Cuotas y Aportaciones de Seguridad Social</t>
  </si>
  <si>
    <t>Contribuciones de Mejoras</t>
  </si>
  <si>
    <t>Derechos</t>
  </si>
  <si>
    <t>Productos</t>
  </si>
  <si>
    <t>Aprovechamientos</t>
  </si>
  <si>
    <t>Ingresos Derivados de Financiamientos</t>
  </si>
  <si>
    <t>Ingresos de Organismos y Empresas</t>
  </si>
  <si>
    <t>(1)</t>
  </si>
  <si>
    <t>(2)</t>
  </si>
  <si>
    <t>(3 = 1 + 2)</t>
  </si>
  <si>
    <t>(4)</t>
  </si>
  <si>
    <t>(5)</t>
  </si>
  <si>
    <t>(6 = 5 - 1)</t>
  </si>
  <si>
    <t>Total</t>
  </si>
  <si>
    <t>Rubro de Ingresos</t>
  </si>
  <si>
    <t>Estimado</t>
  </si>
  <si>
    <t>Modificado</t>
  </si>
  <si>
    <t>Devengado</t>
  </si>
  <si>
    <t>Recaudado</t>
  </si>
  <si>
    <t>Diferencia</t>
  </si>
  <si>
    <t>Ampliaciones y Reducciones</t>
  </si>
  <si>
    <t>Ingresos Excedentes</t>
  </si>
  <si>
    <t>Ingresos</t>
  </si>
  <si>
    <t>Estado Analítico de Ingresos Por Fuente de Financiamiento</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</si>
  <si>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</si>
  <si>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</si>
  <si>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</si>
  <si>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</si>
  <si>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t>Participaciones, Aportaciones, Convenios, Incentivos Derivados de la Colaboración Fiscal y Fondos Distintos de Aportaciones</t>
  </si>
  <si>
    <t>Ingresos Derivados de Financiamiento</t>
  </si>
  <si>
    <t xml:space="preserve">PRESIDENTE MUNICIPAL                                                                                                 </t>
  </si>
  <si>
    <t xml:space="preserve">TESORERO MUNICIPAL               </t>
  </si>
  <si>
    <t>LIC. HÉCTOR GERMÁN RENÉ LÓPEZ SANTILLANA</t>
  </si>
  <si>
    <t>M.F. y C.P. ENRIQUE RODRIGO SOSA CAMPOS</t>
  </si>
  <si>
    <t>Firma la C.P. Victoria Gabriela Alvizo Fuentes, Directora General de Inversión Pública, designada por el Presidente Municipal Lic. Héctor Germán René López Santillana como encargada de despechado de la Tesorería Municipal por el periodo comprendido del 26 al 30 de julio de 2021, de conformidad con lo establecido en el artículo 58 de la Ley Orgánica Municipal para el Estado de Guanajuato; lo anterior según se hace constar en el oficio PML/02080/2021.</t>
  </si>
  <si>
    <r>
      <t>Productos</t>
    </r>
    <r>
      <rPr>
        <vertAlign val="superscript"/>
        <sz val="11"/>
        <rFont val="Arial"/>
        <family val="2"/>
      </rPr>
      <t>1</t>
    </r>
  </si>
  <si>
    <r>
      <t>Aprovechamientos</t>
    </r>
    <r>
      <rPr>
        <vertAlign val="superscript"/>
        <sz val="11"/>
        <rFont val="Arial"/>
        <family val="2"/>
      </rPr>
      <t>2</t>
    </r>
  </si>
  <si>
    <r>
      <t>Productos</t>
    </r>
    <r>
      <rPr>
        <vertAlign val="superscript"/>
        <sz val="11"/>
        <color rgb="FF0070C0"/>
        <rFont val="Arial"/>
        <family val="2"/>
      </rPr>
      <t>1</t>
    </r>
  </si>
  <si>
    <r>
      <t>Ingresos por Venta de Bienes, Prestación de Servicios y Otros Ingresos</t>
    </r>
    <r>
      <rPr>
        <vertAlign val="superscript"/>
        <sz val="11"/>
        <rFont val="Arial"/>
        <family val="2"/>
      </rPr>
      <t>3</t>
    </r>
  </si>
  <si>
    <r>
      <rPr>
        <vertAlign val="superscript"/>
        <sz val="11"/>
        <color theme="1"/>
        <rFont val="Arial"/>
        <family val="2"/>
      </rPr>
      <t>1</t>
    </r>
    <r>
      <rPr>
        <sz val="11"/>
        <color theme="1"/>
        <rFont val="Arial"/>
        <family val="2"/>
      </rPr>
      <t xml:space="preserve"> Incluye intereses que generan las cuentas bancarias de los entes públicos en productos.</t>
    </r>
  </si>
  <si>
    <r>
      <rPr>
        <vertAlign val="superscript"/>
        <sz val="11"/>
        <color theme="1"/>
        <rFont val="Arial"/>
        <family val="2"/>
      </rPr>
      <t>2</t>
    </r>
    <r>
      <rPr>
        <sz val="11"/>
        <color theme="1"/>
        <rFont val="Arial"/>
        <family val="2"/>
      </rPr>
      <t xml:space="preserve"> Incluye donativos en efectivo del Poder Ejecutivo, entre otros aprovechamientos.</t>
    </r>
  </si>
  <si>
    <r>
      <rPr>
        <vertAlign val="superscript"/>
        <sz val="11"/>
        <color theme="1"/>
        <rFont val="Arial"/>
        <family val="2"/>
      </rPr>
      <t>3</t>
    </r>
    <r>
      <rPr>
        <sz val="11"/>
        <color theme="1"/>
        <rFont val="Arial"/>
        <family val="2"/>
      </rPr>
      <t xml:space="preserve"> Se refiere a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 efectivo, entre otros.</t>
    </r>
  </si>
  <si>
    <t>Municipio de León, Guanajuato
Estado Analítico de Ingresos
Del 01 de Enero al 30 de Junio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</si>
</sst>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_-[$€-2]* #,##0.00_-;\-[$€-2]* #,##0.00_-;_-[$€-2]* &quot;-&quot;??_-"/>
    <numFmt numFmtId="165" formatCode="General_)"/>
    <numFmt numFmtId="166" formatCode="#,##0.00_ ;\-#,##0.00\ "/>
  </numFmts>
  <fonts count="16">
    <font>
      <sz val="8"/>
      <color theme="1"/>
      <name val="Arial"/>
      <family val="2"/>
    </font>
    <font>
      <sz val="10"/>
      <name val="Arial"/>
      <family val="2"/>
    </font>
    <font>
      <sz val="11"/>
      <color indexed="8"/>
      <name val="Calibri"/>
      <family val="2"/>
    </font>
    <font>
      <sz val="11"/>
      <color theme="1"/>
      <name val="Calibri"/>
      <family val="2"/>
      <scheme val="minor"/>
    </font>
    <font>
      <sz val="10"/>
      <color theme="1"/>
      <name val="Times New Roman"/>
      <family val="2"/>
    </font>
    <font>
      <b/>
      <sz val="8"/>
      <color theme="1"/>
      <name val="Arial"/>
      <family val="2"/>
    </font>
    <font>
      <b/>
      <sz val="10"/>
      <color theme="1"/>
      <name val="Arial"/>
      <family val="2"/>
    </font>
    <font>
      <sz val="10"/>
      <color theme="1"/>
      <name val="Arial"/>
      <family val="2"/>
    </font>
    <font>
      <b/>
      <sz val="12"/>
      <color theme="1"/>
      <name val="Arial"/>
      <family val="2"/>
    </font>
    <font>
      <sz val="12"/>
      <color theme="1"/>
      <name val="Arial"/>
      <family val="2"/>
    </font>
    <font>
      <b/>
      <sz val="11"/>
      <name val="Arial"/>
      <family val="2"/>
    </font>
    <font>
      <sz val="11"/>
      <color theme="1"/>
      <name val="Arial"/>
      <family val="2"/>
    </font>
    <font>
      <sz val="11"/>
      <name val="Arial"/>
      <family val="2"/>
    </font>
    <font>
      <vertAlign val="superscript"/>
      <sz val="11"/>
      <name val="Arial"/>
      <family val="2"/>
    </font>
    <font>
      <vertAlign val="superscript"/>
      <sz val="11"/>
      <color rgb="FF0070C0"/>
      <name val="Arial"/>
      <family val="2"/>
    </font>
    <font>
      <vertAlign val="superscript"/>
      <sz val="11"/>
      <color theme="1"/>
      <name val="Arial"/>
      <family val="2"/>
    </font>
  </fonts>
  <fills count="3">
    <fill>
      <patternFill/>
    </fill>
    <fill>
      <patternFill patternType="gray125"/>
    </fill>
    <fill>
      <patternFill patternType="solid">
        <fgColor theme="0" tint="-0.24997000396251678"/>
        <bgColor indexed="64"/>
      </patternFill>
    </fill>
  </fills>
  <borders count="15">
    <border>
      <left/>
      <right/>
      <top/>
      <bottom/>
      <diagonal/>
    </border>
    <border>
      <left/>
      <right style="thin"/>
      <top style="thin"/>
      <bottom style="thin"/>
    </border>
    <border>
      <left style="thin"/>
      <right style="thin"/>
      <top style="thin"/>
      <bottom style="thin"/>
    </border>
    <border>
      <left style="thin"/>
      <right/>
      <top style="thin"/>
      <bottom style="thin"/>
    </border>
    <border>
      <left style="thin"/>
      <right style="thin"/>
      <top style="thin"/>
      <bottom/>
    </border>
    <border>
      <left style="thin"/>
      <right/>
      <top/>
      <bottom/>
    </border>
    <border>
      <left style="thin"/>
      <right style="thin"/>
      <top/>
      <bottom/>
    </border>
    <border>
      <left style="thin"/>
      <right/>
      <top style="thin"/>
      <bottom/>
    </border>
    <border>
      <left style="thin"/>
      <right style="thin"/>
      <top/>
      <bottom style="thin"/>
    </border>
    <border>
      <left/>
      <right/>
      <top style="thin"/>
      <bottom style="thin"/>
    </border>
    <border>
      <left/>
      <right/>
      <top style="thin"/>
      <bottom/>
    </border>
    <border>
      <left/>
      <right style="thin"/>
      <top style="thin"/>
      <bottom/>
    </border>
    <border>
      <left/>
      <right style="thin"/>
      <top/>
      <bottom/>
    </border>
    <border>
      <left style="thin"/>
      <right/>
      <top/>
      <bottom style="thin"/>
    </border>
    <border>
      <left/>
      <right style="thin"/>
      <top/>
      <bottom style="thin"/>
    </border>
  </borders>
  <cellStyleXfs count="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1" fillId="0" borderId="0">
      <alignment/>
      <protection/>
    </xf>
    <xf numFmtId="164"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0" fontId="3" fillId="0" borderId="0">
      <alignment/>
      <protection/>
    </xf>
    <xf numFmtId="0" fontId="1"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9" fontId="1" fillId="0" borderId="0" applyFont="0" applyFill="0" applyBorder="0" applyAlignment="0" applyProtection="0"/>
  </cellStyleXfs>
  <cellXfs count="81">
    <xf numFmtId="0" fontId="0" fillId="0" borderId="0" xfId="0"/>
    <xf numFmtId="0" fontId="0" fillId="0" borderId="0" xfId="27" applyFont="1" applyFill="1" applyBorder="1" applyAlignment="1" applyProtection="1">
      <alignment horizontal="center" vertical="top"/>
      <protection locked="0"/>
    </xf>
    <xf numFmtId="0" fontId="0" fillId="0" borderId="0" xfId="27" applyFont="1" applyFill="1" applyBorder="1" applyAlignment="1" applyProtection="1">
      <alignment vertical="top"/>
      <protection locked="0"/>
    </xf>
    <xf numFmtId="0" fontId="5" fillId="0" borderId="0" xfId="27" applyFont="1" applyFill="1" applyBorder="1" applyAlignment="1" applyProtection="1">
      <alignment vertical="top"/>
      <protection locked="0"/>
    </xf>
    <xf numFmtId="0" fontId="6" fillId="0" borderId="0" xfId="27" applyFont="1" applyFill="1" applyBorder="1" applyAlignment="1" applyProtection="1">
      <alignment vertical="top"/>
      <protection locked="0"/>
    </xf>
    <xf numFmtId="0" fontId="7" fillId="0" borderId="0" xfId="27" applyFont="1" applyFill="1" applyBorder="1" applyAlignment="1" applyProtection="1">
      <alignment horizontal="center" vertical="top"/>
      <protection locked="0"/>
    </xf>
    <xf numFmtId="0" fontId="7" fillId="0" borderId="0" xfId="27" applyFont="1" applyFill="1" applyBorder="1" applyAlignment="1" applyProtection="1">
      <alignment vertical="top"/>
      <protection locked="0"/>
    </xf>
    <xf numFmtId="0" fontId="8" fillId="0" borderId="0" xfId="27" applyFont="1" applyFill="1" applyBorder="1" applyAlignment="1" applyProtection="1">
      <alignment vertical="top"/>
      <protection locked="0"/>
    </xf>
    <xf numFmtId="0" fontId="9" fillId="0" borderId="0" xfId="27" applyFont="1" applyFill="1" applyBorder="1" applyAlignment="1" applyProtection="1">
      <alignment horizontal="center" vertical="top"/>
      <protection locked="0"/>
    </xf>
    <xf numFmtId="0" fontId="9" fillId="0" borderId="0" xfId="27" applyFont="1" applyFill="1" applyBorder="1" applyAlignment="1" applyProtection="1">
      <alignment vertical="top"/>
      <protection locked="0"/>
    </xf>
    <xf numFmtId="3" fontId="9" fillId="0" borderId="0" xfId="27" applyNumberFormat="1" applyFont="1" applyFill="1" applyBorder="1" applyAlignment="1" applyProtection="1">
      <alignment vertical="top"/>
      <protection locked="0"/>
    </xf>
    <xf numFmtId="0" fontId="10" fillId="2" borderId="1" xfId="27" applyFont="1" applyFill="1" applyBorder="1" applyAlignment="1">
      <alignment horizontal="center" vertical="center" wrapText="1"/>
      <protection/>
    </xf>
    <xf numFmtId="0" fontId="10" fillId="2" borderId="2" xfId="27" applyFont="1" applyFill="1" applyBorder="1" applyAlignment="1">
      <alignment horizontal="center" vertical="center" wrapText="1"/>
      <protection/>
    </xf>
    <xf numFmtId="0" fontId="10" fillId="2" borderId="3" xfId="27" applyFont="1" applyFill="1" applyBorder="1" applyAlignment="1">
      <alignment horizontal="center" vertical="center" wrapText="1"/>
      <protection/>
    </xf>
    <xf numFmtId="0" fontId="10" fillId="2" borderId="1" xfId="27" applyFont="1" applyFill="1" applyBorder="1" applyAlignment="1" quotePrefix="1">
      <alignment horizontal="center" vertical="center" wrapText="1"/>
      <protection/>
    </xf>
    <xf numFmtId="0" fontId="10" fillId="2" borderId="2" xfId="27" applyFont="1" applyFill="1" applyBorder="1" applyAlignment="1" quotePrefix="1">
      <alignment horizontal="center" vertical="center" wrapText="1"/>
      <protection/>
    </xf>
    <xf numFmtId="0" fontId="10" fillId="2" borderId="4" xfId="27" applyFont="1" applyFill="1" applyBorder="1" applyAlignment="1" quotePrefix="1">
      <alignment horizontal="center" vertical="center" wrapText="1"/>
      <protection/>
    </xf>
    <xf numFmtId="0" fontId="11" fillId="0" borderId="5" xfId="27" applyFont="1" applyFill="1" applyBorder="1" applyAlignment="1" applyProtection="1">
      <alignment vertical="top"/>
      <protection locked="0"/>
    </xf>
    <xf numFmtId="0" fontId="11" fillId="0" borderId="0" xfId="27" applyFont="1" applyFill="1" applyBorder="1" applyAlignment="1" applyProtection="1">
      <alignment vertical="top" wrapText="1"/>
      <protection locked="0"/>
    </xf>
    <xf numFmtId="3" fontId="11" fillId="0" borderId="4" xfId="27" applyNumberFormat="1" applyFont="1" applyFill="1" applyBorder="1" applyAlignment="1" applyProtection="1">
      <alignment vertical="top"/>
      <protection locked="0"/>
    </xf>
    <xf numFmtId="3" fontId="11" fillId="0" borderId="6" xfId="27" applyNumberFormat="1" applyFont="1" applyFill="1" applyBorder="1" applyAlignment="1" applyProtection="1">
      <alignment vertical="top"/>
      <protection locked="0"/>
    </xf>
    <xf numFmtId="3" fontId="11" fillId="0" borderId="7" xfId="27" applyNumberFormat="1" applyFont="1" applyFill="1" applyBorder="1" applyAlignment="1" applyProtection="1">
      <alignment vertical="top"/>
      <protection locked="0"/>
    </xf>
    <xf numFmtId="0" fontId="12" fillId="0" borderId="5" xfId="27" applyFont="1" applyFill="1" applyBorder="1" applyAlignment="1" applyProtection="1">
      <alignment vertical="top"/>
      <protection locked="0"/>
    </xf>
    <xf numFmtId="0" fontId="12" fillId="0" borderId="0" xfId="27" applyFont="1" applyFill="1" applyBorder="1" applyAlignment="1" applyProtection="1">
      <alignment vertical="top" wrapText="1"/>
      <protection locked="0"/>
    </xf>
    <xf numFmtId="3" fontId="11" fillId="0" borderId="5" xfId="27" applyNumberFormat="1" applyFont="1" applyFill="1" applyBorder="1" applyAlignment="1" applyProtection="1">
      <alignment vertical="top"/>
      <protection locked="0"/>
    </xf>
    <xf numFmtId="3" fontId="11" fillId="0" borderId="6" xfId="27" applyNumberFormat="1" applyFont="1" applyFill="1" applyBorder="1" applyAlignment="1" applyProtection="1">
      <alignment vertical="center"/>
      <protection locked="0"/>
    </xf>
    <xf numFmtId="3" fontId="11" fillId="0" borderId="5" xfId="27" applyNumberFormat="1" applyFont="1" applyFill="1" applyBorder="1" applyAlignment="1" applyProtection="1">
      <alignment vertical="center"/>
      <protection locked="0"/>
    </xf>
    <xf numFmtId="0" fontId="11" fillId="0" borderId="0" xfId="27" applyFont="1" applyFill="1" applyBorder="1" applyAlignment="1" applyProtection="1">
      <alignment vertical="top"/>
      <protection locked="0"/>
    </xf>
    <xf numFmtId="4" fontId="11" fillId="0" borderId="8" xfId="27" applyNumberFormat="1" applyFont="1" applyFill="1" applyBorder="1" applyAlignment="1" applyProtection="1">
      <alignment vertical="top"/>
      <protection locked="0"/>
    </xf>
    <xf numFmtId="0" fontId="12" fillId="0" borderId="3" xfId="27" applyFont="1" applyFill="1" applyBorder="1" applyAlignment="1" applyProtection="1" quotePrefix="1">
      <alignment horizontal="center" vertical="top"/>
      <protection locked="0"/>
    </xf>
    <xf numFmtId="0" fontId="10" fillId="0" borderId="9" xfId="27" applyFont="1" applyFill="1" applyBorder="1" applyAlignment="1" applyProtection="1">
      <alignment horizontal="left" vertical="top" indent="3"/>
      <protection locked="0"/>
    </xf>
    <xf numFmtId="3" fontId="10" fillId="0" borderId="2" xfId="27" applyNumberFormat="1" applyFont="1" applyFill="1" applyBorder="1" applyAlignment="1" applyProtection="1">
      <alignment vertical="top"/>
      <protection locked="0"/>
    </xf>
    <xf numFmtId="3" fontId="10" fillId="0" borderId="4" xfId="27" applyNumberFormat="1" applyFont="1" applyFill="1" applyBorder="1" applyAlignment="1" applyProtection="1">
      <alignment vertical="top"/>
      <protection locked="0"/>
    </xf>
    <xf numFmtId="0" fontId="12" fillId="0" borderId="7" xfId="27" applyFont="1" applyFill="1" applyBorder="1" applyAlignment="1" applyProtection="1" quotePrefix="1">
      <alignment horizontal="center" vertical="top"/>
      <protection locked="0"/>
    </xf>
    <xf numFmtId="0" fontId="12" fillId="0" borderId="10" xfId="27" applyFont="1" applyFill="1" applyBorder="1" applyAlignment="1" applyProtection="1">
      <alignment vertical="top"/>
      <protection locked="0"/>
    </xf>
    <xf numFmtId="4" fontId="12" fillId="0" borderId="10" xfId="27" applyNumberFormat="1" applyFont="1" applyFill="1" applyBorder="1" applyAlignment="1" applyProtection="1">
      <alignment vertical="top"/>
      <protection locked="0"/>
    </xf>
    <xf numFmtId="4" fontId="12" fillId="0" borderId="11" xfId="27" applyNumberFormat="1" applyFont="1" applyFill="1" applyBorder="1" applyAlignment="1" applyProtection="1">
      <alignment vertical="top"/>
      <protection locked="0"/>
    </xf>
    <xf numFmtId="4" fontId="10" fillId="0" borderId="3" xfId="27" applyNumberFormat="1" applyFont="1" applyFill="1" applyBorder="1" applyAlignment="1" applyProtection="1">
      <alignment vertical="top"/>
      <protection locked="0"/>
    </xf>
    <xf numFmtId="4" fontId="10" fillId="0" borderId="9" xfId="27" applyNumberFormat="1" applyFont="1" applyFill="1" applyBorder="1" applyAlignment="1" applyProtection="1">
      <alignment vertical="top"/>
      <protection locked="0"/>
    </xf>
    <xf numFmtId="3" fontId="12" fillId="0" borderId="8" xfId="27" applyNumberFormat="1" applyFont="1" applyFill="1" applyBorder="1" applyAlignment="1" applyProtection="1">
      <alignment vertical="top"/>
      <protection locked="0"/>
    </xf>
    <xf numFmtId="0" fontId="10" fillId="0" borderId="5" xfId="27" applyFont="1" applyFill="1" applyBorder="1" applyAlignment="1" applyProtection="1">
      <alignment horizontal="left" vertical="top"/>
      <protection/>
    </xf>
    <xf numFmtId="0" fontId="10" fillId="0" borderId="0" xfId="27" applyFont="1" applyFill="1" applyBorder="1" applyAlignment="1" applyProtection="1">
      <alignment horizontal="justify" vertical="top" wrapText="1"/>
      <protection/>
    </xf>
    <xf numFmtId="0" fontId="12" fillId="0" borderId="5" xfId="27" applyFont="1" applyFill="1" applyBorder="1" applyAlignment="1" applyProtection="1">
      <alignment horizontal="center" vertical="top"/>
      <protection/>
    </xf>
    <xf numFmtId="0" fontId="12" fillId="0" borderId="0" xfId="27" applyFont="1" applyFill="1" applyBorder="1" applyAlignment="1" applyProtection="1">
      <alignment horizontal="left" vertical="top" wrapText="1"/>
      <protection/>
    </xf>
    <xf numFmtId="3" fontId="12" fillId="0" borderId="6" xfId="27" applyNumberFormat="1" applyFont="1" applyFill="1" applyBorder="1" applyAlignment="1" applyProtection="1">
      <alignment vertical="top"/>
      <protection locked="0"/>
    </xf>
    <xf numFmtId="3" fontId="12" fillId="0" borderId="6" xfId="27" applyNumberFormat="1" applyFont="1" applyFill="1" applyBorder="1" applyAlignment="1" applyProtection="1">
      <alignment vertical="center"/>
      <protection locked="0"/>
    </xf>
    <xf numFmtId="3" fontId="10" fillId="0" borderId="6" xfId="27" applyNumberFormat="1" applyFont="1" applyFill="1" applyBorder="1" applyAlignment="1" applyProtection="1">
      <alignment vertical="top"/>
      <protection locked="0"/>
    </xf>
    <xf numFmtId="0" fontId="10" fillId="0" borderId="5" xfId="27" applyFont="1" applyFill="1" applyBorder="1" applyAlignment="1" applyProtection="1">
      <alignment vertical="top"/>
      <protection/>
    </xf>
    <xf numFmtId="0" fontId="10" fillId="0" borderId="0" xfId="27" applyFont="1" applyFill="1" applyBorder="1" applyAlignment="1" applyProtection="1">
      <alignment vertical="top"/>
      <protection/>
    </xf>
    <xf numFmtId="0" fontId="10" fillId="0" borderId="5" xfId="28" applyFont="1" applyFill="1" applyBorder="1" applyAlignment="1" applyProtection="1">
      <alignment horizontal="center" vertical="top"/>
      <protection/>
    </xf>
    <xf numFmtId="0" fontId="12" fillId="0" borderId="3" xfId="27" applyFont="1" applyFill="1" applyBorder="1" applyAlignment="1" applyProtection="1" quotePrefix="1">
      <alignment horizontal="center" vertical="top"/>
      <protection/>
    </xf>
    <xf numFmtId="0" fontId="10" fillId="0" borderId="9" xfId="27" applyFont="1" applyFill="1" applyBorder="1" applyAlignment="1" applyProtection="1">
      <alignment horizontal="center" vertical="top" wrapText="1"/>
      <protection/>
    </xf>
    <xf numFmtId="3" fontId="10" fillId="0" borderId="3" xfId="27" applyNumberFormat="1" applyFont="1" applyFill="1" applyBorder="1" applyAlignment="1" applyProtection="1">
      <alignment vertical="top"/>
      <protection locked="0"/>
    </xf>
    <xf numFmtId="0" fontId="12" fillId="0" borderId="10" xfId="27" applyFont="1" applyFill="1" applyBorder="1" applyAlignment="1" applyProtection="1" quotePrefix="1">
      <alignment horizontal="center" vertical="top"/>
      <protection locked="0"/>
    </xf>
    <xf numFmtId="4" fontId="10" fillId="0" borderId="1" xfId="27" applyNumberFormat="1" applyFont="1" applyFill="1" applyBorder="1" applyAlignment="1" applyProtection="1">
      <alignment vertical="top"/>
      <protection locked="0"/>
    </xf>
    <xf numFmtId="0" fontId="11" fillId="0" borderId="0" xfId="27" applyFont="1" applyAlignment="1" applyProtection="1">
      <alignment horizontal="center" vertical="top" wrapText="1"/>
      <protection locked="0"/>
    </xf>
    <xf numFmtId="0" fontId="11" fillId="0" borderId="0" xfId="27" applyFont="1" applyAlignment="1" applyProtection="1">
      <alignment vertical="top"/>
      <protection locked="0"/>
    </xf>
    <xf numFmtId="166" fontId="10" fillId="0" borderId="10" xfId="22" applyNumberFormat="1" applyFont="1" applyBorder="1" applyAlignment="1" applyProtection="1">
      <alignment horizontal="center" vertical="top" wrapText="1"/>
      <protection locked="0"/>
    </xf>
    <xf numFmtId="166" fontId="10" fillId="0" borderId="0" xfId="22" applyNumberFormat="1" applyFont="1" applyBorder="1" applyAlignment="1" applyProtection="1">
      <alignment horizontal="center" vertical="top" wrapText="1"/>
      <protection locked="0"/>
    </xf>
    <xf numFmtId="0" fontId="11" fillId="0" borderId="0" xfId="0" applyFont="1"/>
    <xf numFmtId="166" fontId="10" fillId="0" borderId="10" xfId="22" applyNumberFormat="1" applyFont="1" applyBorder="1" applyAlignment="1" applyProtection="1">
      <alignment horizontal="center" vertical="top" wrapText="1"/>
      <protection locked="0"/>
    </xf>
    <xf numFmtId="166" fontId="10" fillId="0" borderId="0" xfId="22" applyNumberFormat="1" applyFont="1" applyBorder="1" applyAlignment="1" applyProtection="1">
      <alignment horizontal="center" vertical="top" wrapText="1"/>
      <protection locked="0"/>
    </xf>
    <xf numFmtId="0" fontId="11" fillId="0" borderId="0" xfId="27" applyFont="1" applyFill="1" applyBorder="1" applyAlignment="1" applyProtection="1">
      <alignment horizontal="left" vertical="top" wrapText="1"/>
      <protection locked="0"/>
    </xf>
    <xf numFmtId="0" fontId="11" fillId="0" borderId="0" xfId="0" applyFont="1" applyAlignment="1">
      <alignment horizontal="center" vertical="center" wrapText="1"/>
    </xf>
    <xf numFmtId="0" fontId="10" fillId="2" borderId="3" xfId="27" applyFont="1" applyFill="1" applyBorder="1" applyAlignment="1" applyProtection="1">
      <alignment horizontal="center" vertical="center" wrapText="1"/>
      <protection locked="0"/>
    </xf>
    <xf numFmtId="0" fontId="10" fillId="2" borderId="9" xfId="27" applyFont="1" applyFill="1" applyBorder="1" applyAlignment="1" applyProtection="1">
      <alignment horizontal="center" vertical="center" wrapText="1"/>
      <protection locked="0"/>
    </xf>
    <xf numFmtId="0" fontId="10" fillId="2" borderId="1" xfId="27" applyFont="1" applyFill="1" applyBorder="1" applyAlignment="1" applyProtection="1">
      <alignment horizontal="center" vertical="center" wrapText="1"/>
      <protection locked="0"/>
    </xf>
    <xf numFmtId="0" fontId="10" fillId="2" borderId="7" xfId="27" applyFont="1" applyFill="1" applyBorder="1" applyAlignment="1">
      <alignment horizontal="center" vertical="center"/>
      <protection/>
    </xf>
    <xf numFmtId="0" fontId="10" fillId="2" borderId="11" xfId="27" applyFont="1" applyFill="1" applyBorder="1" applyAlignment="1">
      <alignment horizontal="center" vertical="center"/>
      <protection/>
    </xf>
    <xf numFmtId="0" fontId="10" fillId="2" borderId="5" xfId="27" applyFont="1" applyFill="1" applyBorder="1" applyAlignment="1">
      <alignment horizontal="center" vertical="center"/>
      <protection/>
    </xf>
    <xf numFmtId="0" fontId="10" fillId="2" borderId="12" xfId="27" applyFont="1" applyFill="1" applyBorder="1" applyAlignment="1">
      <alignment horizontal="center" vertical="center"/>
      <protection/>
    </xf>
    <xf numFmtId="0" fontId="10" fillId="2" borderId="13" xfId="27" applyFont="1" applyFill="1" applyBorder="1" applyAlignment="1">
      <alignment horizontal="center" vertical="center"/>
      <protection/>
    </xf>
    <xf numFmtId="0" fontId="10" fillId="2" borderId="14" xfId="27" applyFont="1" applyFill="1" applyBorder="1" applyAlignment="1">
      <alignment horizontal="center" vertical="center"/>
      <protection/>
    </xf>
    <xf numFmtId="0" fontId="10" fillId="2" borderId="4" xfId="27" applyFont="1" applyFill="1" applyBorder="1" applyAlignment="1">
      <alignment horizontal="center" vertical="center" wrapText="1"/>
      <protection/>
    </xf>
    <xf numFmtId="0" fontId="10" fillId="2" borderId="8" xfId="27" applyFont="1" applyFill="1" applyBorder="1" applyAlignment="1">
      <alignment horizontal="center" vertical="center" wrapText="1"/>
      <protection/>
    </xf>
    <xf numFmtId="0" fontId="10" fillId="2" borderId="7" xfId="27" applyFont="1" applyFill="1" applyBorder="1" applyAlignment="1">
      <alignment horizontal="center" vertical="center" wrapText="1"/>
      <protection/>
    </xf>
    <xf numFmtId="0" fontId="10" fillId="2" borderId="11" xfId="27" applyFont="1" applyFill="1" applyBorder="1" applyAlignment="1">
      <alignment horizontal="center" vertical="center" wrapText="1"/>
      <protection/>
    </xf>
    <xf numFmtId="0" fontId="10" fillId="2" borderId="5" xfId="27" applyFont="1" applyFill="1" applyBorder="1" applyAlignment="1">
      <alignment horizontal="center" vertical="center" wrapText="1"/>
      <protection/>
    </xf>
    <xf numFmtId="0" fontId="10" fillId="2" borderId="12" xfId="27" applyFont="1" applyFill="1" applyBorder="1" applyAlignment="1">
      <alignment horizontal="center" vertical="center" wrapText="1"/>
      <protection/>
    </xf>
    <xf numFmtId="0" fontId="10" fillId="2" borderId="13" xfId="27" applyFont="1" applyFill="1" applyBorder="1" applyAlignment="1">
      <alignment horizontal="center" vertical="center" wrapText="1"/>
      <protection/>
    </xf>
    <xf numFmtId="0" fontId="10" fillId="2" borderId="14" xfId="27" applyFont="1" applyFill="1" applyBorder="1" applyAlignment="1">
      <alignment horizontal="center" vertical="center" wrapText="1"/>
      <protection/>
    </xf>
  </cellXfs>
  <cellStyles count="23">
    <cellStyle name="Normal" xfId="0"/>
    <cellStyle name="Percent" xfId="15"/>
    <cellStyle name="Currency" xfId="16"/>
    <cellStyle name="Currency [0]" xfId="17"/>
    <cellStyle name="Comma" xfId="18"/>
    <cellStyle name="Comma [0]" xfId="19"/>
    <cellStyle name="=C:\WINNT\SYSTEM32\COMMAND.COM" xfId="20"/>
    <cellStyle name="Euro" xfId="21"/>
    <cellStyle name="Millares 2" xfId="22"/>
    <cellStyle name="Millares 2 2" xfId="23"/>
    <cellStyle name="Millares 2 3" xfId="24"/>
    <cellStyle name="Millares 3" xfId="25"/>
    <cellStyle name="Moneda 2" xfId="26"/>
    <cellStyle name="Normal 2" xfId="27"/>
    <cellStyle name="Normal 2 2" xfId="28"/>
    <cellStyle name="Normal 3" xfId="29"/>
    <cellStyle name="Normal 4" xfId="30"/>
    <cellStyle name="Normal 4 2" xfId="31"/>
    <cellStyle name="Normal 5" xfId="32"/>
    <cellStyle name="Normal 5 2" xfId="33"/>
    <cellStyle name="Normal 6" xfId="34"/>
    <cellStyle name="Normal 6 2" xfId="35"/>
    <cellStyle name="Porcentual 2" xfId="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0</xdr:row>
      <xdr:rowOff>9525</xdr:rowOff>
    </xdr:from>
    <xdr:to>
      <xdr:col>4</xdr:col>
      <xdr:colOff>1238250</xdr:colOff>
      <xdr:row>0</xdr:row>
      <xdr:rowOff>695325</xdr:rowOff>
    </xdr:to>
    <xdr:pic>
      <xdr:nvPicPr>
        <xdr:cNvPr id="2" name="Imagen 1"/>
        <xdr:cNvPicPr preferRelativeResize="1">
          <a:picLocks noChangeAspect="1"/>
        </xdr:cNvPicPr>
      </xdr:nvPicPr>
      <xdr:blipFill>
        <a:blip r:embed="rId1"/>
        <a:stretch>
          <a:fillRect/>
        </a:stretch>
      </xdr:blipFill>
      <xdr:spPr>
        <a:xfrm>
          <a:off x="2066925" y="9525"/>
          <a:ext cx="1333500" cy="68580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7"/>
  <sheetViews>
    <sheetView showGridLines="0" tabSelected="1" view="pageBreakPreview" zoomScaleSheetLayoutView="100" workbookViewId="0" topLeftCell="C1">
      <selection activeCell="D1" sqref="D1:K1"/>
    </sheetView>
  </sheetViews>
  <sheetFormatPr defaultColWidth="12" defaultRowHeight="11.25"/>
  <cols>
    <col min="1" max="3" width="12" style="2" customWidth="1"/>
    <col min="4" max="4" width="1.83203125" style="2" customWidth="1"/>
    <col min="5" max="5" width="62.5" style="2" customWidth="1"/>
    <col min="6" max="6" width="18.16015625" style="2" bestFit="1" customWidth="1"/>
    <col min="7" max="7" width="23.83203125" style="2" customWidth="1"/>
    <col min="8" max="8" width="18.16015625" style="2" bestFit="1" customWidth="1"/>
    <col min="9" max="9" width="28.16015625" style="2" bestFit="1" customWidth="1"/>
    <col min="10" max="10" width="18.16015625" style="2" bestFit="1" customWidth="1"/>
    <col min="11" max="11" width="19" style="2" bestFit="1" customWidth="1"/>
    <col min="12" max="16384" width="12" style="2" customWidth="1"/>
  </cols>
  <sheetData>
    <row r="1" spans="1:12" s="3" customFormat="1" ht="55.5" customHeight="1">
      <c r="A1" s="4"/>
      <c r="B1" s="4"/>
      <c r="C1" s="7"/>
      <c r="D1" s="64" t="s">
        <v>43</v>
      </c>
      <c r="E1" s="65"/>
      <c r="F1" s="65"/>
      <c r="G1" s="65"/>
      <c r="H1" s="65"/>
      <c r="I1" s="65"/>
      <c r="J1" s="65"/>
      <c r="K1" s="66"/>
      <c r="L1" s="7"/>
    </row>
    <row r="2" spans="1:12" s="3" customFormat="1" ht="15.75">
      <c r="A2" s="4"/>
      <c r="B2" s="4"/>
      <c r="C2" s="7"/>
      <c r="D2" s="67" t="s">
        <v>15</v>
      </c>
      <c r="E2" s="68"/>
      <c r="F2" s="65" t="s">
        <v>23</v>
      </c>
      <c r="G2" s="65"/>
      <c r="H2" s="65"/>
      <c r="I2" s="65"/>
      <c r="J2" s="65"/>
      <c r="K2" s="73" t="s">
        <v>20</v>
      </c>
      <c r="L2" s="7"/>
    </row>
    <row r="3" spans="1:12" s="1" customFormat="1" ht="24.95" customHeight="1">
      <c r="A3" s="5"/>
      <c r="B3" s="5"/>
      <c r="C3" s="8"/>
      <c r="D3" s="69"/>
      <c r="E3" s="70"/>
      <c r="F3" s="11" t="s">
        <v>16</v>
      </c>
      <c r="G3" s="12" t="s">
        <v>21</v>
      </c>
      <c r="H3" s="12" t="s">
        <v>17</v>
      </c>
      <c r="I3" s="12" t="s">
        <v>18</v>
      </c>
      <c r="J3" s="13" t="s">
        <v>19</v>
      </c>
      <c r="K3" s="74"/>
      <c r="L3" s="8"/>
    </row>
    <row r="4" spans="1:12" s="1" customFormat="1" ht="15">
      <c r="A4" s="5"/>
      <c r="B4" s="5"/>
      <c r="C4" s="8"/>
      <c r="D4" s="71"/>
      <c r="E4" s="72"/>
      <c r="F4" s="14" t="s">
        <v>8</v>
      </c>
      <c r="G4" s="15" t="s">
        <v>9</v>
      </c>
      <c r="H4" s="15" t="s">
        <v>10</v>
      </c>
      <c r="I4" s="15" t="s">
        <v>11</v>
      </c>
      <c r="J4" s="15" t="s">
        <v>12</v>
      </c>
      <c r="K4" s="16" t="s">
        <v>13</v>
      </c>
      <c r="L4" s="8"/>
    </row>
    <row r="5" spans="1:12" ht="15">
      <c r="A5" s="6"/>
      <c r="B5" s="6"/>
      <c r="C5" s="9"/>
      <c r="D5" s="17"/>
      <c r="E5" s="18" t="s">
        <v>0</v>
      </c>
      <c r="F5" s="19">
        <v>1250361373.0500002</v>
      </c>
      <c r="G5" s="20">
        <v>69717131.85</v>
      </c>
      <c r="H5" s="19">
        <v>1320078504.9000003</v>
      </c>
      <c r="I5" s="19">
        <v>1054708127.0800002</v>
      </c>
      <c r="J5" s="21">
        <v>1060244426.3000002</v>
      </c>
      <c r="K5" s="19">
        <f>J5-F5</f>
        <v>-190116946.75</v>
      </c>
      <c r="L5" s="9"/>
    </row>
    <row r="6" spans="1:12" ht="15">
      <c r="A6" s="6"/>
      <c r="B6" s="6"/>
      <c r="C6" s="9"/>
      <c r="D6" s="22"/>
      <c r="E6" s="23" t="s">
        <v>1</v>
      </c>
      <c r="F6" s="20">
        <v>0</v>
      </c>
      <c r="G6" s="20">
        <f aca="true" t="shared" si="0" ref="G6:G11">H6-F6</f>
        <v>0</v>
      </c>
      <c r="H6" s="20">
        <v>0</v>
      </c>
      <c r="I6" s="20">
        <v>0</v>
      </c>
      <c r="J6" s="24">
        <v>0</v>
      </c>
      <c r="K6" s="20">
        <f aca="true" t="shared" si="1" ref="K6:K13">J6-F6</f>
        <v>0</v>
      </c>
      <c r="L6" s="9"/>
    </row>
    <row r="7" spans="1:12" ht="15">
      <c r="A7" s="6"/>
      <c r="B7" s="6"/>
      <c r="C7" s="9"/>
      <c r="D7" s="17"/>
      <c r="E7" s="18" t="s">
        <v>2</v>
      </c>
      <c r="F7" s="20">
        <v>0</v>
      </c>
      <c r="G7" s="20">
        <v>13860.38</v>
      </c>
      <c r="H7" s="20">
        <v>13860.38</v>
      </c>
      <c r="I7" s="20">
        <v>17585.38</v>
      </c>
      <c r="J7" s="24">
        <v>17585.38</v>
      </c>
      <c r="K7" s="20">
        <f t="shared" si="1"/>
        <v>17585.38</v>
      </c>
      <c r="L7" s="10"/>
    </row>
    <row r="8" spans="1:12" ht="15">
      <c r="A8" s="6"/>
      <c r="B8" s="6"/>
      <c r="C8" s="9"/>
      <c r="D8" s="17"/>
      <c r="E8" s="18" t="s">
        <v>3</v>
      </c>
      <c r="F8" s="20">
        <v>346337458.8</v>
      </c>
      <c r="G8" s="20">
        <v>23701255.64</v>
      </c>
      <c r="H8" s="20">
        <v>370038714.43999994</v>
      </c>
      <c r="I8" s="20">
        <v>214452032.33000007</v>
      </c>
      <c r="J8" s="24">
        <v>214452032.33000007</v>
      </c>
      <c r="K8" s="20">
        <f t="shared" si="1"/>
        <v>-131885426.46999994</v>
      </c>
      <c r="L8" s="9"/>
    </row>
    <row r="9" spans="1:12" ht="15">
      <c r="A9" s="6"/>
      <c r="B9" s="6"/>
      <c r="C9" s="9"/>
      <c r="D9" s="17"/>
      <c r="E9" s="18" t="s">
        <v>4</v>
      </c>
      <c r="F9" s="20">
        <v>78644626.1</v>
      </c>
      <c r="G9" s="20">
        <f t="shared" si="0"/>
        <v>8417144.090000004</v>
      </c>
      <c r="H9" s="20">
        <v>87061770.19</v>
      </c>
      <c r="I9" s="20">
        <v>47375531.71000001</v>
      </c>
      <c r="J9" s="24">
        <v>47375531.71000001</v>
      </c>
      <c r="K9" s="20">
        <f t="shared" si="1"/>
        <v>-31269094.389999986</v>
      </c>
      <c r="L9" s="9"/>
    </row>
    <row r="10" spans="1:12" ht="15">
      <c r="A10" s="6"/>
      <c r="B10" s="6"/>
      <c r="C10" s="9"/>
      <c r="D10" s="22"/>
      <c r="E10" s="23" t="s">
        <v>5</v>
      </c>
      <c r="F10" s="20">
        <v>151057925.53</v>
      </c>
      <c r="G10" s="20">
        <v>75486310.91</v>
      </c>
      <c r="H10" s="20">
        <v>226544236.43999994</v>
      </c>
      <c r="I10" s="20">
        <v>176392191.36</v>
      </c>
      <c r="J10" s="24">
        <v>176547092.27</v>
      </c>
      <c r="K10" s="20">
        <f t="shared" si="1"/>
        <v>25489166.74000001</v>
      </c>
      <c r="L10" s="9"/>
    </row>
    <row r="11" spans="1:12" ht="28.5">
      <c r="A11" s="6"/>
      <c r="B11" s="6"/>
      <c r="C11" s="9"/>
      <c r="D11" s="17"/>
      <c r="E11" s="18" t="s">
        <v>25</v>
      </c>
      <c r="F11" s="20">
        <v>0</v>
      </c>
      <c r="G11" s="20">
        <f t="shared" si="0"/>
        <v>0</v>
      </c>
      <c r="H11" s="20">
        <v>0</v>
      </c>
      <c r="I11" s="20">
        <v>0</v>
      </c>
      <c r="J11" s="24">
        <v>0</v>
      </c>
      <c r="K11" s="20">
        <f t="shared" si="1"/>
        <v>0</v>
      </c>
      <c r="L11" s="9"/>
    </row>
    <row r="12" spans="1:12" ht="42.75">
      <c r="A12" s="6"/>
      <c r="B12" s="6"/>
      <c r="C12" s="9"/>
      <c r="D12" s="17"/>
      <c r="E12" s="18" t="s">
        <v>26</v>
      </c>
      <c r="F12" s="25">
        <v>3831654478.4</v>
      </c>
      <c r="G12" s="20">
        <v>249288000.97</v>
      </c>
      <c r="H12" s="25">
        <v>4080942479.3699994</v>
      </c>
      <c r="I12" s="25">
        <v>2175753642.03</v>
      </c>
      <c r="J12" s="26">
        <v>2175753586.46</v>
      </c>
      <c r="K12" s="20">
        <f t="shared" si="1"/>
        <v>-1655900891.94</v>
      </c>
      <c r="L12" s="10"/>
    </row>
    <row r="13" spans="1:12" ht="28.5">
      <c r="A13" s="6"/>
      <c r="B13" s="6"/>
      <c r="C13" s="9"/>
      <c r="D13" s="17"/>
      <c r="E13" s="18" t="s">
        <v>27</v>
      </c>
      <c r="F13" s="25">
        <v>0</v>
      </c>
      <c r="G13" s="25">
        <v>0</v>
      </c>
      <c r="H13" s="25">
        <v>0</v>
      </c>
      <c r="I13" s="25">
        <v>0</v>
      </c>
      <c r="J13" s="26">
        <v>0</v>
      </c>
      <c r="K13" s="20">
        <f t="shared" si="1"/>
        <v>0</v>
      </c>
      <c r="L13" s="9"/>
    </row>
    <row r="14" spans="1:12" ht="15">
      <c r="A14" s="6"/>
      <c r="B14" s="6"/>
      <c r="C14" s="9"/>
      <c r="D14" s="17"/>
      <c r="E14" s="18" t="s">
        <v>6</v>
      </c>
      <c r="F14" s="20">
        <v>183529620.0401669</v>
      </c>
      <c r="G14" s="20">
        <f>H14-F14</f>
        <v>945448678.9598331</v>
      </c>
      <c r="H14" s="20">
        <v>1128978299</v>
      </c>
      <c r="I14" s="20">
        <v>0</v>
      </c>
      <c r="J14" s="24">
        <v>0</v>
      </c>
      <c r="K14" s="20">
        <f>J14-F14</f>
        <v>-183529620.0401669</v>
      </c>
      <c r="L14" s="9"/>
    </row>
    <row r="15" spans="1:12" ht="15">
      <c r="A15" s="6"/>
      <c r="B15" s="6"/>
      <c r="C15" s="9"/>
      <c r="D15" s="17"/>
      <c r="E15" s="27"/>
      <c r="F15" s="28"/>
      <c r="G15" s="28"/>
      <c r="H15" s="28"/>
      <c r="I15" s="28"/>
      <c r="J15" s="28"/>
      <c r="K15" s="28"/>
      <c r="L15" s="9"/>
    </row>
    <row r="16" spans="1:12" ht="15">
      <c r="A16" s="6"/>
      <c r="B16" s="6"/>
      <c r="C16" s="9"/>
      <c r="D16" s="29"/>
      <c r="E16" s="30" t="s">
        <v>14</v>
      </c>
      <c r="F16" s="31">
        <f>SUM(F5:F14)</f>
        <v>5841585481.920167</v>
      </c>
      <c r="G16" s="31">
        <f aca="true" t="shared" si="2" ref="G16:J16">SUM(G5:G14)</f>
        <v>1372072382.7998333</v>
      </c>
      <c r="H16" s="31">
        <f t="shared" si="2"/>
        <v>7213657864.719999</v>
      </c>
      <c r="I16" s="31">
        <f t="shared" si="2"/>
        <v>3668699109.8900003</v>
      </c>
      <c r="J16" s="31">
        <f t="shared" si="2"/>
        <v>3674390254.4500003</v>
      </c>
      <c r="K16" s="32">
        <f>SUM(K5:K14)</f>
        <v>-2167195227.4701667</v>
      </c>
      <c r="L16" s="9"/>
    </row>
    <row r="17" spans="1:12" ht="15">
      <c r="A17" s="6"/>
      <c r="B17" s="6"/>
      <c r="C17" s="9"/>
      <c r="D17" s="33"/>
      <c r="E17" s="34"/>
      <c r="F17" s="35"/>
      <c r="G17" s="35"/>
      <c r="H17" s="36"/>
      <c r="I17" s="37" t="s">
        <v>22</v>
      </c>
      <c r="J17" s="38"/>
      <c r="K17" s="39">
        <f>K10+K7</f>
        <v>25506752.12000001</v>
      </c>
      <c r="L17" s="9"/>
    </row>
    <row r="18" spans="1:12" ht="15">
      <c r="A18" s="6"/>
      <c r="B18" s="6"/>
      <c r="C18" s="9"/>
      <c r="D18" s="75" t="s">
        <v>24</v>
      </c>
      <c r="E18" s="76"/>
      <c r="F18" s="65" t="s">
        <v>23</v>
      </c>
      <c r="G18" s="65"/>
      <c r="H18" s="65"/>
      <c r="I18" s="65"/>
      <c r="J18" s="65"/>
      <c r="K18" s="73" t="s">
        <v>20</v>
      </c>
      <c r="L18" s="9"/>
    </row>
    <row r="19" spans="1:12" ht="30">
      <c r="A19" s="6"/>
      <c r="B19" s="6"/>
      <c r="C19" s="9"/>
      <c r="D19" s="77"/>
      <c r="E19" s="78"/>
      <c r="F19" s="11" t="s">
        <v>16</v>
      </c>
      <c r="G19" s="12" t="s">
        <v>21</v>
      </c>
      <c r="H19" s="12" t="s">
        <v>17</v>
      </c>
      <c r="I19" s="12" t="s">
        <v>18</v>
      </c>
      <c r="J19" s="13" t="s">
        <v>19</v>
      </c>
      <c r="K19" s="74"/>
      <c r="L19" s="9"/>
    </row>
    <row r="20" spans="1:12" ht="15">
      <c r="A20" s="6"/>
      <c r="B20" s="6"/>
      <c r="C20" s="9"/>
      <c r="D20" s="79"/>
      <c r="E20" s="80"/>
      <c r="F20" s="14" t="s">
        <v>8</v>
      </c>
      <c r="G20" s="15" t="s">
        <v>9</v>
      </c>
      <c r="H20" s="15" t="s">
        <v>10</v>
      </c>
      <c r="I20" s="15" t="s">
        <v>11</v>
      </c>
      <c r="J20" s="15" t="s">
        <v>12</v>
      </c>
      <c r="K20" s="15" t="s">
        <v>13</v>
      </c>
      <c r="L20" s="9"/>
    </row>
    <row r="21" spans="1:12" ht="15">
      <c r="A21" s="6"/>
      <c r="B21" s="6"/>
      <c r="C21" s="9"/>
      <c r="D21" s="40" t="s">
        <v>28</v>
      </c>
      <c r="E21" s="41"/>
      <c r="F21" s="32"/>
      <c r="G21" s="32"/>
      <c r="H21" s="32"/>
      <c r="I21" s="32"/>
      <c r="J21" s="32"/>
      <c r="K21" s="32"/>
      <c r="L21" s="9"/>
    </row>
    <row r="22" spans="1:12" ht="15">
      <c r="A22" s="6"/>
      <c r="B22" s="6"/>
      <c r="C22" s="9"/>
      <c r="D22" s="42"/>
      <c r="E22" s="43" t="s">
        <v>0</v>
      </c>
      <c r="F22" s="44">
        <v>1250361373.0500002</v>
      </c>
      <c r="G22" s="44">
        <v>69717131.85000014</v>
      </c>
      <c r="H22" s="44">
        <v>1320078504.9000003</v>
      </c>
      <c r="I22" s="44">
        <v>1054708127.0800002</v>
      </c>
      <c r="J22" s="44">
        <v>1060244426.3000002</v>
      </c>
      <c r="K22" s="44">
        <f>J22-F22</f>
        <v>-190116946.75</v>
      </c>
      <c r="L22" s="9"/>
    </row>
    <row r="23" spans="1:12" ht="15">
      <c r="A23" s="6"/>
      <c r="B23" s="6"/>
      <c r="C23" s="9"/>
      <c r="D23" s="42"/>
      <c r="E23" s="43" t="s">
        <v>1</v>
      </c>
      <c r="F23" s="44">
        <v>0</v>
      </c>
      <c r="G23" s="44">
        <v>0</v>
      </c>
      <c r="H23" s="44">
        <v>0</v>
      </c>
      <c r="I23" s="44">
        <v>0</v>
      </c>
      <c r="J23" s="44">
        <v>0</v>
      </c>
      <c r="K23" s="44">
        <f aca="true" t="shared" si="3" ref="K23:K29">J23-F23</f>
        <v>0</v>
      </c>
      <c r="L23" s="9"/>
    </row>
    <row r="24" spans="1:12" ht="15">
      <c r="A24" s="6"/>
      <c r="B24" s="6"/>
      <c r="C24" s="9"/>
      <c r="D24" s="42"/>
      <c r="E24" s="43" t="s">
        <v>2</v>
      </c>
      <c r="F24" s="44">
        <v>0</v>
      </c>
      <c r="G24" s="44">
        <v>13860.38</v>
      </c>
      <c r="H24" s="44">
        <v>13860.38</v>
      </c>
      <c r="I24" s="44">
        <v>17585.38</v>
      </c>
      <c r="J24" s="44">
        <v>17585.38</v>
      </c>
      <c r="K24" s="44">
        <f t="shared" si="3"/>
        <v>17585.38</v>
      </c>
      <c r="L24" s="9"/>
    </row>
    <row r="25" spans="1:12" ht="15">
      <c r="A25" s="6"/>
      <c r="B25" s="6"/>
      <c r="C25" s="9"/>
      <c r="D25" s="42"/>
      <c r="E25" s="43" t="s">
        <v>3</v>
      </c>
      <c r="F25" s="44">
        <v>346337458.8</v>
      </c>
      <c r="G25" s="44">
        <v>23701252.199999988</v>
      </c>
      <c r="H25" s="44">
        <v>370038711</v>
      </c>
      <c r="I25" s="44">
        <v>214452032.33000007</v>
      </c>
      <c r="J25" s="44">
        <v>214452032.33000007</v>
      </c>
      <c r="K25" s="44">
        <f t="shared" si="3"/>
        <v>-131885426.46999994</v>
      </c>
      <c r="L25" s="9"/>
    </row>
    <row r="26" spans="1:12" ht="16.5">
      <c r="A26" s="6"/>
      <c r="B26" s="6"/>
      <c r="C26" s="9"/>
      <c r="D26" s="42"/>
      <c r="E26" s="43" t="s">
        <v>36</v>
      </c>
      <c r="F26" s="44">
        <v>78644626.1</v>
      </c>
      <c r="G26" s="44">
        <v>8417144.090000004</v>
      </c>
      <c r="H26" s="44">
        <v>87061770.19</v>
      </c>
      <c r="I26" s="44">
        <v>47375531.71000001</v>
      </c>
      <c r="J26" s="44">
        <v>47375531.71000001</v>
      </c>
      <c r="K26" s="44">
        <f t="shared" si="3"/>
        <v>-31269094.389999986</v>
      </c>
      <c r="L26" s="9"/>
    </row>
    <row r="27" spans="1:12" ht="16.5">
      <c r="A27" s="6"/>
      <c r="B27" s="6"/>
      <c r="C27" s="9"/>
      <c r="D27" s="42"/>
      <c r="E27" s="43" t="s">
        <v>37</v>
      </c>
      <c r="F27" s="44">
        <v>151057925.53</v>
      </c>
      <c r="G27" s="44">
        <v>75486310.90999994</v>
      </c>
      <c r="H27" s="44">
        <v>226544236.43999994</v>
      </c>
      <c r="I27" s="44">
        <v>176392191.36</v>
      </c>
      <c r="J27" s="44">
        <v>176547092.27</v>
      </c>
      <c r="K27" s="44">
        <f t="shared" si="3"/>
        <v>25489166.74000001</v>
      </c>
      <c r="L27" s="9"/>
    </row>
    <row r="28" spans="1:12" ht="42.75">
      <c r="A28" s="6"/>
      <c r="B28" s="6"/>
      <c r="C28" s="9"/>
      <c r="D28" s="42"/>
      <c r="E28" s="43" t="s">
        <v>29</v>
      </c>
      <c r="F28" s="45">
        <v>3831654478.4</v>
      </c>
      <c r="G28" s="45">
        <v>249288004.9699993</v>
      </c>
      <c r="H28" s="45">
        <v>4080942483.3699994</v>
      </c>
      <c r="I28" s="45">
        <v>2175753642.03</v>
      </c>
      <c r="J28" s="45">
        <v>2175753586.46</v>
      </c>
      <c r="K28" s="45">
        <f t="shared" si="3"/>
        <v>-1655900891.94</v>
      </c>
      <c r="L28" s="9"/>
    </row>
    <row r="29" spans="1:12" ht="28.5">
      <c r="A29" s="6"/>
      <c r="B29" s="6"/>
      <c r="C29" s="9"/>
      <c r="D29" s="42"/>
      <c r="E29" s="43" t="s">
        <v>27</v>
      </c>
      <c r="F29" s="45">
        <v>0</v>
      </c>
      <c r="G29" s="45">
        <v>0</v>
      </c>
      <c r="H29" s="45">
        <v>0</v>
      </c>
      <c r="I29" s="45">
        <v>0</v>
      </c>
      <c r="J29" s="45">
        <v>0</v>
      </c>
      <c r="K29" s="45">
        <f t="shared" si="3"/>
        <v>0</v>
      </c>
      <c r="L29" s="9"/>
    </row>
    <row r="30" spans="1:12" ht="15">
      <c r="A30" s="6"/>
      <c r="B30" s="6"/>
      <c r="C30" s="9"/>
      <c r="D30" s="42"/>
      <c r="E30" s="43"/>
      <c r="F30" s="44"/>
      <c r="G30" s="44"/>
      <c r="H30" s="44"/>
      <c r="I30" s="44"/>
      <c r="J30" s="44"/>
      <c r="K30" s="44"/>
      <c r="L30" s="9"/>
    </row>
    <row r="31" spans="1:12" ht="15">
      <c r="A31" s="6"/>
      <c r="B31" s="6"/>
      <c r="C31" s="9"/>
      <c r="D31" s="40" t="s">
        <v>7</v>
      </c>
      <c r="E31" s="41"/>
      <c r="F31" s="46"/>
      <c r="G31" s="46"/>
      <c r="H31" s="46"/>
      <c r="I31" s="46"/>
      <c r="J31" s="46"/>
      <c r="K31" s="46"/>
      <c r="L31" s="9"/>
    </row>
    <row r="32" spans="1:12" ht="15">
      <c r="A32" s="6"/>
      <c r="B32" s="6"/>
      <c r="C32" s="9"/>
      <c r="D32" s="42"/>
      <c r="E32" s="43" t="s">
        <v>1</v>
      </c>
      <c r="F32" s="44">
        <v>0</v>
      </c>
      <c r="G32" s="44">
        <v>0</v>
      </c>
      <c r="H32" s="44">
        <v>0</v>
      </c>
      <c r="I32" s="44">
        <v>0</v>
      </c>
      <c r="J32" s="44">
        <v>0</v>
      </c>
      <c r="K32" s="45">
        <f aca="true" t="shared" si="4" ref="K32:K35">J32-F32</f>
        <v>0</v>
      </c>
      <c r="L32" s="9"/>
    </row>
    <row r="33" spans="1:12" ht="16.5">
      <c r="A33" s="6"/>
      <c r="B33" s="6"/>
      <c r="C33" s="9"/>
      <c r="D33" s="42"/>
      <c r="E33" s="43" t="s">
        <v>38</v>
      </c>
      <c r="F33" s="44">
        <v>0</v>
      </c>
      <c r="G33" s="44">
        <v>0</v>
      </c>
      <c r="H33" s="44">
        <v>0</v>
      </c>
      <c r="I33" s="44">
        <v>0</v>
      </c>
      <c r="J33" s="44">
        <v>0</v>
      </c>
      <c r="K33" s="45">
        <f t="shared" si="4"/>
        <v>0</v>
      </c>
      <c r="L33" s="9"/>
    </row>
    <row r="34" spans="1:12" ht="30.75">
      <c r="A34" s="6"/>
      <c r="B34" s="6"/>
      <c r="C34" s="9"/>
      <c r="D34" s="42"/>
      <c r="E34" s="43" t="s">
        <v>39</v>
      </c>
      <c r="F34" s="44">
        <v>0</v>
      </c>
      <c r="G34" s="44">
        <v>0</v>
      </c>
      <c r="H34" s="44">
        <v>0</v>
      </c>
      <c r="I34" s="44">
        <v>0</v>
      </c>
      <c r="J34" s="44">
        <v>0</v>
      </c>
      <c r="K34" s="45">
        <f t="shared" si="4"/>
        <v>0</v>
      </c>
      <c r="L34" s="9"/>
    </row>
    <row r="35" spans="1:12" ht="28.5">
      <c r="A35" s="6"/>
      <c r="B35" s="6"/>
      <c r="C35" s="9"/>
      <c r="D35" s="42"/>
      <c r="E35" s="43" t="s">
        <v>27</v>
      </c>
      <c r="F35" s="44">
        <v>0</v>
      </c>
      <c r="G35" s="44">
        <v>0</v>
      </c>
      <c r="H35" s="44">
        <v>0</v>
      </c>
      <c r="I35" s="44">
        <v>0</v>
      </c>
      <c r="J35" s="44">
        <v>0</v>
      </c>
      <c r="K35" s="45">
        <f t="shared" si="4"/>
        <v>0</v>
      </c>
      <c r="L35" s="9"/>
    </row>
    <row r="36" spans="1:12" ht="15">
      <c r="A36" s="6"/>
      <c r="B36" s="6"/>
      <c r="C36" s="9"/>
      <c r="D36" s="42"/>
      <c r="E36" s="43"/>
      <c r="F36" s="44"/>
      <c r="G36" s="44"/>
      <c r="H36" s="44"/>
      <c r="I36" s="44"/>
      <c r="J36" s="44"/>
      <c r="K36" s="44"/>
      <c r="L36" s="9"/>
    </row>
    <row r="37" spans="1:12" ht="15">
      <c r="A37" s="6"/>
      <c r="B37" s="6"/>
      <c r="C37" s="9"/>
      <c r="D37" s="47" t="s">
        <v>30</v>
      </c>
      <c r="E37" s="48"/>
      <c r="F37" s="46"/>
      <c r="G37" s="46"/>
      <c r="H37" s="46"/>
      <c r="I37" s="46"/>
      <c r="J37" s="46"/>
      <c r="K37" s="46"/>
      <c r="L37" s="9"/>
    </row>
    <row r="38" spans="1:12" ht="15">
      <c r="A38" s="6"/>
      <c r="B38" s="6"/>
      <c r="C38" s="9"/>
      <c r="D38" s="49"/>
      <c r="E38" s="43" t="s">
        <v>6</v>
      </c>
      <c r="F38" s="20">
        <v>183529620.0401669</v>
      </c>
      <c r="G38" s="20">
        <v>945448678.9598331</v>
      </c>
      <c r="H38" s="20">
        <v>1128978299</v>
      </c>
      <c r="I38" s="44">
        <v>0</v>
      </c>
      <c r="J38" s="44">
        <v>0</v>
      </c>
      <c r="K38" s="45">
        <f aca="true" t="shared" si="5" ref="K38">J38-F38</f>
        <v>-183529620.0401669</v>
      </c>
      <c r="L38" s="9"/>
    </row>
    <row r="39" spans="1:12" ht="15">
      <c r="A39" s="6"/>
      <c r="B39" s="6"/>
      <c r="C39" s="9"/>
      <c r="D39" s="50"/>
      <c r="E39" s="51" t="s">
        <v>14</v>
      </c>
      <c r="F39" s="31">
        <f>SUM(F22:F38)</f>
        <v>5841585481.920167</v>
      </c>
      <c r="G39" s="31">
        <f aca="true" t="shared" si="6" ref="G39:J39">SUM(G22:G38)</f>
        <v>1372072383.3598325</v>
      </c>
      <c r="H39" s="31">
        <f t="shared" si="6"/>
        <v>7213657865.28</v>
      </c>
      <c r="I39" s="31">
        <f t="shared" si="6"/>
        <v>3668699109.8900003</v>
      </c>
      <c r="J39" s="52">
        <f t="shared" si="6"/>
        <v>3674390254.4500003</v>
      </c>
      <c r="K39" s="32">
        <f>SUM(K22:K38)</f>
        <v>-2167195227.4701667</v>
      </c>
      <c r="L39" s="9"/>
    </row>
    <row r="40" spans="1:12" ht="15">
      <c r="A40" s="6"/>
      <c r="B40" s="6"/>
      <c r="C40" s="9"/>
      <c r="D40" s="53"/>
      <c r="E40" s="34"/>
      <c r="F40" s="35"/>
      <c r="G40" s="35"/>
      <c r="H40" s="35"/>
      <c r="I40" s="37" t="s">
        <v>22</v>
      </c>
      <c r="J40" s="54"/>
      <c r="K40" s="39">
        <v>25506752.12000001</v>
      </c>
      <c r="L40" s="9"/>
    </row>
    <row r="41" spans="1:12" ht="30.75">
      <c r="A41" s="6"/>
      <c r="B41" s="6"/>
      <c r="C41" s="9"/>
      <c r="D41" s="27"/>
      <c r="E41" s="18" t="s">
        <v>40</v>
      </c>
      <c r="F41" s="27"/>
      <c r="G41" s="27"/>
      <c r="H41" s="27"/>
      <c r="I41" s="27"/>
      <c r="J41" s="27"/>
      <c r="K41" s="27"/>
      <c r="L41" s="9"/>
    </row>
    <row r="42" spans="1:12" ht="16.5">
      <c r="A42" s="6"/>
      <c r="B42" s="6"/>
      <c r="C42" s="9"/>
      <c r="D42" s="27"/>
      <c r="E42" s="27" t="s">
        <v>41</v>
      </c>
      <c r="F42" s="27"/>
      <c r="G42" s="27"/>
      <c r="H42" s="27"/>
      <c r="I42" s="27"/>
      <c r="J42" s="27"/>
      <c r="K42" s="27"/>
      <c r="L42" s="9"/>
    </row>
    <row r="43" spans="1:12" ht="31.5" customHeight="1">
      <c r="A43" s="6"/>
      <c r="B43" s="6"/>
      <c r="C43" s="9"/>
      <c r="D43" s="27"/>
      <c r="E43" s="62" t="s">
        <v>42</v>
      </c>
      <c r="F43" s="62"/>
      <c r="G43" s="62"/>
      <c r="H43" s="62"/>
      <c r="I43" s="62"/>
      <c r="J43" s="62"/>
      <c r="K43" s="62"/>
      <c r="L43" s="9"/>
    </row>
    <row r="44" spans="1:12" ht="15">
      <c r="A44" s="6"/>
      <c r="B44" s="6"/>
      <c r="C44" s="9"/>
      <c r="D44" s="27"/>
      <c r="E44" s="27"/>
      <c r="F44" s="27"/>
      <c r="G44" s="27"/>
      <c r="H44" s="27"/>
      <c r="I44" s="27"/>
      <c r="J44" s="27"/>
      <c r="K44" s="27"/>
      <c r="L44" s="9"/>
    </row>
    <row r="45" spans="1:12" ht="15">
      <c r="A45" s="6"/>
      <c r="B45" s="6"/>
      <c r="C45" s="9"/>
      <c r="D45" s="27"/>
      <c r="E45" s="27"/>
      <c r="F45" s="27"/>
      <c r="G45" s="27"/>
      <c r="H45" s="27"/>
      <c r="I45" s="27"/>
      <c r="J45" s="27"/>
      <c r="K45" s="27"/>
      <c r="L45" s="9"/>
    </row>
    <row r="46" spans="1:12" ht="15">
      <c r="A46" s="6"/>
      <c r="B46" s="6"/>
      <c r="C46" s="9"/>
      <c r="D46" s="27"/>
      <c r="E46" s="27"/>
      <c r="F46" s="27"/>
      <c r="G46" s="27"/>
      <c r="H46" s="27"/>
      <c r="I46" s="27"/>
      <c r="J46" s="27"/>
      <c r="K46" s="27"/>
      <c r="L46" s="9"/>
    </row>
    <row r="47" spans="1:12" ht="15">
      <c r="A47" s="6"/>
      <c r="B47" s="6"/>
      <c r="C47" s="9"/>
      <c r="D47" s="27"/>
      <c r="E47" s="27"/>
      <c r="F47" s="27"/>
      <c r="G47" s="27"/>
      <c r="H47" s="27"/>
      <c r="I47" s="27"/>
      <c r="J47" s="27"/>
      <c r="K47" s="27"/>
      <c r="L47" s="9"/>
    </row>
    <row r="48" spans="1:12" ht="15">
      <c r="A48" s="6"/>
      <c r="B48" s="6"/>
      <c r="C48" s="9"/>
      <c r="D48" s="27"/>
      <c r="E48" s="55"/>
      <c r="F48" s="56"/>
      <c r="G48" s="56"/>
      <c r="H48" s="56"/>
      <c r="I48" s="56"/>
      <c r="J48" s="56"/>
      <c r="K48" s="27"/>
      <c r="L48" s="9"/>
    </row>
    <row r="49" spans="1:12" ht="15">
      <c r="A49" s="6"/>
      <c r="B49" s="6"/>
      <c r="C49" s="9"/>
      <c r="D49" s="27"/>
      <c r="E49" s="56"/>
      <c r="F49" s="56"/>
      <c r="G49" s="56"/>
      <c r="H49" s="56"/>
      <c r="I49" s="56"/>
      <c r="J49" s="56"/>
      <c r="K49" s="27"/>
      <c r="L49" s="9"/>
    </row>
    <row r="50" spans="1:12" ht="15">
      <c r="A50" s="6"/>
      <c r="B50" s="6"/>
      <c r="C50" s="9"/>
      <c r="D50" s="27"/>
      <c r="E50" s="57" t="s">
        <v>31</v>
      </c>
      <c r="F50" s="56"/>
      <c r="G50" s="56"/>
      <c r="H50" s="60" t="s">
        <v>32</v>
      </c>
      <c r="I50" s="60"/>
      <c r="J50" s="60"/>
      <c r="K50" s="27"/>
      <c r="L50" s="9"/>
    </row>
    <row r="51" spans="1:12" ht="30">
      <c r="A51" s="6"/>
      <c r="B51" s="6"/>
      <c r="C51" s="9"/>
      <c r="D51" s="27"/>
      <c r="E51" s="58" t="s">
        <v>33</v>
      </c>
      <c r="F51" s="56"/>
      <c r="G51" s="56"/>
      <c r="H51" s="61" t="s">
        <v>34</v>
      </c>
      <c r="I51" s="61"/>
      <c r="J51" s="61"/>
      <c r="K51" s="27"/>
      <c r="L51" s="9"/>
    </row>
    <row r="52" spans="1:12" ht="10.5" customHeight="1">
      <c r="A52" s="6"/>
      <c r="B52" s="6"/>
      <c r="C52" s="9"/>
      <c r="D52" s="27"/>
      <c r="E52" s="56"/>
      <c r="F52" s="59"/>
      <c r="G52" s="63" t="s">
        <v>35</v>
      </c>
      <c r="H52" s="63"/>
      <c r="I52" s="63"/>
      <c r="J52" s="63"/>
      <c r="K52" s="63"/>
      <c r="L52" s="9"/>
    </row>
    <row r="53" spans="1:12" ht="10.5" customHeight="1">
      <c r="A53" s="6"/>
      <c r="B53" s="6"/>
      <c r="C53" s="9"/>
      <c r="D53" s="27"/>
      <c r="E53" s="56"/>
      <c r="F53" s="59"/>
      <c r="G53" s="63"/>
      <c r="H53" s="63"/>
      <c r="I53" s="63"/>
      <c r="J53" s="63"/>
      <c r="K53" s="63"/>
      <c r="L53" s="9"/>
    </row>
    <row r="54" spans="1:12" ht="15">
      <c r="A54" s="6"/>
      <c r="B54" s="6"/>
      <c r="C54" s="9"/>
      <c r="D54" s="27"/>
      <c r="E54" s="27"/>
      <c r="F54" s="27"/>
      <c r="G54" s="63"/>
      <c r="H54" s="63"/>
      <c r="I54" s="63"/>
      <c r="J54" s="63"/>
      <c r="K54" s="63"/>
      <c r="L54" s="9"/>
    </row>
    <row r="55" spans="1:12" ht="15">
      <c r="A55" s="6"/>
      <c r="B55" s="6"/>
      <c r="C55" s="9"/>
      <c r="D55" s="27"/>
      <c r="E55" s="27"/>
      <c r="F55" s="27"/>
      <c r="G55" s="63"/>
      <c r="H55" s="63"/>
      <c r="I55" s="63"/>
      <c r="J55" s="63"/>
      <c r="K55" s="63"/>
      <c r="L55" s="9"/>
    </row>
    <row r="56" spans="1:12" ht="33" customHeight="1">
      <c r="A56" s="6"/>
      <c r="B56" s="6"/>
      <c r="C56" s="9"/>
      <c r="D56" s="27"/>
      <c r="E56" s="27"/>
      <c r="F56" s="27"/>
      <c r="G56" s="63"/>
      <c r="H56" s="63"/>
      <c r="I56" s="63"/>
      <c r="J56" s="63"/>
      <c r="K56" s="63"/>
      <c r="L56" s="9"/>
    </row>
    <row r="57" spans="1:12" ht="28.5" customHeight="1">
      <c r="A57" s="6"/>
      <c r="B57" s="6"/>
      <c r="C57" s="9"/>
      <c r="D57" s="27"/>
      <c r="E57" s="27"/>
      <c r="F57" s="27"/>
      <c r="G57" s="63"/>
      <c r="H57" s="63"/>
      <c r="I57" s="63"/>
      <c r="J57" s="63"/>
      <c r="K57" s="63"/>
      <c r="L57" s="9"/>
    </row>
  </sheetData>
  <sheetProtection formatCells="0" formatColumns="0" formatRows="0" insertRows="0" autoFilter="0"/>
  <mergeCells count="11">
    <mergeCell ref="H50:J50"/>
    <mergeCell ref="H51:J51"/>
    <mergeCell ref="E43:K43"/>
    <mergeCell ref="G52:K57"/>
    <mergeCell ref="D1:K1"/>
    <mergeCell ref="D2:E4"/>
    <mergeCell ref="F2:J2"/>
    <mergeCell ref="K2:K3"/>
    <mergeCell ref="D18:E20"/>
    <mergeCell ref="F18:J18"/>
    <mergeCell ref="K18:K19"/>
  </mergeCells>
  <printOptions/>
  <pageMargins left="0.25" right="0.25" top="0.75" bottom="0.75" header="0.3" footer="0.3"/>
  <pageSetup fitToHeight="1" fitToWidth="1" horizontalDpi="600" verticalDpi="600" orientation="portrait" paperSize="9" scale="54" r:id="rId2"/>
  <ignoredErrors>
    <ignoredError sqref="F20:J20 F4:J4" numberStoredAsText="1"/>
  </ignoredErrors>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47F821-36B7-4BC0-9849-F9CDB94631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1AEAB4C-407B-45DB-A576-431B680DAC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Claudia Elizabeth Casillas Villegas</cp:lastModifiedBy>
  <cp:lastPrinted>2021-07-28T17:50:30Z</cp:lastPrinted>
  <dcterms:created xsi:type="dcterms:W3CDTF">2012-12-11T20:48:19Z</dcterms:created>
  <dcterms:modified xsi:type="dcterms:W3CDTF">2023-01-26T20:38:57Z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